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<sst xmlns="http://schemas.openxmlformats.org/spreadsheetml/2006/main" count="184" uniqueCount="101">
  <si>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</si>
  <si>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</si>
  <si>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</si>
  <si>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</si>
  <si>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</si>
  <si>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</si>
  <si>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</si>
  <si>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Остале уплате</t>
  </si>
  <si>
    <t>Пренос средстава са другог подрачуна</t>
  </si>
  <si>
    <t>Извршена плаћања</t>
  </si>
  <si>
    <t>Стање средстава на дан 22.04.2019.године</t>
  </si>
  <si>
    <t xml:space="preserve">Извршена плаћања у складу са доспелим обавезама и расположивим </t>
  </si>
  <si>
    <t>средствима на дан 22.04.2019. године</t>
  </si>
  <si>
    <t>Зараде</t>
  </si>
  <si>
    <t>Путни трошкови</t>
  </si>
  <si>
    <t>Јубиларне награде</t>
  </si>
  <si>
    <t>Отпремнине</t>
  </si>
  <si>
    <t>Лекови у ЗУ</t>
  </si>
  <si>
    <t>Санитетски потрошни материјал</t>
  </si>
  <si>
    <t>Лекови на рецепт и помагала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</si>
  <si>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</si>
  <si>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</si>
  <si>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</si>
  <si>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</si>
  <si>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</si>
  <si>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</si>
  <si>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</si>
  <si>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</si>
  <si>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</si>
  <si>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</si>
  <si>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</si>
  <si>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</si>
  <si>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</si>
  <si>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</si>
  <si>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</si>
  <si>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</si>
  <si>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</si>
  <si>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</si>
  <si>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</si>
  <si>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</si>
  <si>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</t>
  </si>
  <si>
    <t>U 12/18</t>
  </si>
  <si>
    <t>2-S</t>
  </si>
  <si>
    <t>U 18/18</t>
  </si>
  <si>
    <t>U 19/18</t>
  </si>
  <si>
    <t>1-2-S</t>
  </si>
  <si>
    <t>U 24/18</t>
  </si>
  <si>
    <t>1-S</t>
  </si>
  <si>
    <t>U 33/18</t>
  </si>
  <si>
    <t>U 34/18</t>
  </si>
  <si>
    <t>U 44/18</t>
  </si>
  <si>
    <t>U 45/18</t>
  </si>
  <si>
    <t>U 50/18</t>
  </si>
  <si>
    <t>U 62/18</t>
  </si>
  <si>
    <t>U 63/18</t>
  </si>
  <si>
    <t>U 64/18</t>
  </si>
  <si>
    <t>U 68/18</t>
  </si>
  <si>
    <t>U 74/18</t>
  </si>
  <si>
    <t>FARMALOGIST</t>
  </si>
  <si>
    <t>U 14/18</t>
  </si>
  <si>
    <t>U 26/18</t>
  </si>
  <si>
    <t>U 27/18</t>
  </si>
  <si>
    <t>U 28/18</t>
  </si>
  <si>
    <t>U 36/18</t>
  </si>
  <si>
    <t>U 39/18</t>
  </si>
  <si>
    <t>U 40/18</t>
  </si>
  <si>
    <t>U 47/18</t>
  </si>
  <si>
    <t>U 48/18</t>
  </si>
  <si>
    <t>U 49/18</t>
  </si>
  <si>
    <t>U 52/18</t>
  </si>
  <si>
    <t>U 53/18</t>
  </si>
  <si>
    <t>U 60/18</t>
  </si>
  <si>
    <t>U 61/18</t>
  </si>
  <si>
    <t>U 69/18</t>
  </si>
  <si>
    <t>U 75/18</t>
  </si>
  <si>
    <t>U 76/18</t>
  </si>
  <si>
    <t>U 83/18</t>
  </si>
  <si>
    <t>U 84/18</t>
  </si>
  <si>
    <t>U 85/18</t>
  </si>
  <si>
    <t>U 86/18</t>
  </si>
  <si>
    <t>U 87/18</t>
  </si>
  <si>
    <t>U 96/18</t>
  </si>
  <si>
    <t>U 97/18</t>
  </si>
  <si>
    <t>U 98/18</t>
  </si>
  <si>
    <t>U 105/18</t>
  </si>
  <si>
    <t>VEGA</t>
  </si>
  <si>
    <t>U 78/18</t>
  </si>
  <si>
    <t>U 91/18</t>
  </si>
  <si>
    <t>U 92/18</t>
  </si>
  <si>
    <t>U 99/18</t>
  </si>
  <si>
    <t>U 101/18</t>
  </si>
  <si>
    <t>U 102/18</t>
  </si>
  <si>
    <t>U 110/18</t>
  </si>
  <si>
    <t>U 130/18</t>
  </si>
  <si>
    <t>U 111/18</t>
  </si>
  <si>
    <t>U 169/18</t>
  </si>
  <si>
    <t>1-P</t>
  </si>
  <si>
    <t>U 170/18</t>
  </si>
  <si>
    <t>2-P</t>
  </si>
  <si>
    <t>U 116/18</t>
  </si>
  <si>
    <t>U 117/18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</si>
</sst>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8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7" fillId="0" borderId="1" xfId="0" applyFont="1" applyBorder="1" applyAlignment="1">
      <alignment horizontal="right"/>
    </xf>
    <xf numFmtId="166" fontId="6" fillId="0" borderId="1" xfId="0" applyNumberFormat="1" applyFont="1" applyBorder="1" applyAlignment="1">
      <alignment/>
    </xf>
    <xf numFmtId="166" fontId="7" fillId="0" borderId="0" xfId="0" applyNumberFormat="1" applyFont="1" applyAlignment="1">
      <alignment/>
    </xf>
    <xf numFmtId="165" fontId="7" fillId="0" borderId="1" xfId="0" applyNumberFormat="1" applyFont="1" applyBorder="1" applyAlignment="1">
      <alignment/>
    </xf>
    <xf numFmtId="165" fontId="6" fillId="0" borderId="1" xfId="0" applyNumberFormat="1" applyFont="1" applyBorder="1" applyAlignment="1">
      <alignment/>
    </xf>
    <xf numFmtId="165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="83" zoomScaleNormal="83" workbookViewId="0" topLeftCell="A1">
      <selection activeCell="B30" sqref="B30"/>
    </sheetView>
  </sheetViews>
  <sheetFormatPr defaultColWidth="12.57421875" defaultRowHeight="12.75"/>
  <cols>
    <col min="1" max="1" width="63.281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">
      <c r="A4" s="2" t="s">
        <v>1</v>
      </c>
    </row>
    <row r="5" ht="16.5">
      <c r="A5" s="3"/>
    </row>
    <row r="6" spans="1:2" ht="15">
      <c r="A6" s="4" t="s">
        <v>2</v>
      </c>
      <c r="B6" s="5">
        <v>557307.95</v>
      </c>
    </row>
    <row r="7" spans="1:2" ht="15">
      <c r="A7" s="4" t="s">
        <v>3</v>
      </c>
      <c r="B7" s="5"/>
    </row>
    <row r="8" spans="1:2" ht="15">
      <c r="A8" s="4" t="s">
        <v>4</v>
      </c>
      <c r="B8" s="5"/>
    </row>
    <row r="9" spans="1:2" ht="15">
      <c r="A9" s="4" t="s">
        <v>5</v>
      </c>
      <c r="B9" s="5"/>
    </row>
    <row r="10" spans="1:2" ht="15">
      <c r="A10" s="4" t="s">
        <v>6</v>
      </c>
      <c r="B10" s="5"/>
    </row>
    <row r="11" spans="1:2" ht="16.5">
      <c r="A11" s="4" t="s">
        <v>7</v>
      </c>
      <c r="B11" s="5"/>
    </row>
    <row r="12" spans="1:2" ht="15">
      <c r="A12" s="4" t="s">
        <v>8</v>
      </c>
      <c r="B12" s="5"/>
    </row>
    <row r="13" spans="1:2" ht="15">
      <c r="A13" s="4" t="s">
        <v>9</v>
      </c>
      <c r="B13" s="5">
        <v>14098.26</v>
      </c>
    </row>
    <row r="14" spans="1:2" ht="15">
      <c r="A14" s="4" t="s">
        <v>10</v>
      </c>
      <c r="B14" s="5">
        <f>B6+B7+B8+B9+B10+B11+B12-B13</f>
        <v>543209.69</v>
      </c>
    </row>
    <row r="15" ht="12.75">
      <c r="B15" s="6"/>
    </row>
    <row r="16" ht="12.75">
      <c r="B16" s="6"/>
    </row>
    <row r="17" spans="1:2" ht="18">
      <c r="A17" s="2" t="s">
        <v>11</v>
      </c>
      <c r="B17" s="6"/>
    </row>
    <row r="18" spans="1:2" ht="18">
      <c r="A18" s="2" t="s">
        <v>12</v>
      </c>
      <c r="B18" s="6"/>
    </row>
    <row r="19" ht="12.75">
      <c r="B19" s="6"/>
    </row>
    <row r="20" spans="1:2" ht="15">
      <c r="A20" s="4" t="s">
        <v>13</v>
      </c>
      <c r="B20" s="5"/>
    </row>
    <row r="21" spans="1:2" ht="15">
      <c r="A21" s="4" t="s">
        <v>14</v>
      </c>
      <c r="B21" s="5"/>
    </row>
    <row r="22" spans="1:2" ht="15">
      <c r="A22" s="4" t="s">
        <v>15</v>
      </c>
      <c r="B22" s="5"/>
    </row>
    <row r="23" spans="1:2" ht="15">
      <c r="A23" s="4" t="s">
        <v>16</v>
      </c>
      <c r="B23" s="5"/>
    </row>
    <row r="24" spans="1:2" ht="16.5">
      <c r="A24" s="4" t="s">
        <v>17</v>
      </c>
      <c r="B24" s="5"/>
    </row>
    <row r="25" spans="1:2" ht="16.5">
      <c r="A25" s="4" t="s">
        <v>18</v>
      </c>
      <c r="B25" s="5"/>
    </row>
    <row r="26" spans="1:2" ht="15">
      <c r="A26" s="4" t="s">
        <v>19</v>
      </c>
      <c r="B26" s="5"/>
    </row>
    <row r="27" spans="1:2" ht="15">
      <c r="A27" s="4" t="s">
        <v>20</v>
      </c>
      <c r="B27" s="5"/>
    </row>
    <row r="28" spans="1:2" ht="15">
      <c r="A28" s="4" t="s">
        <v>21</v>
      </c>
      <c r="B28" s="5"/>
    </row>
    <row r="29" spans="1:2" ht="15">
      <c r="A29" s="4" t="s">
        <v>22</v>
      </c>
      <c r="B29" s="5">
        <v>14098.26</v>
      </c>
    </row>
    <row r="30" spans="1:2" ht="15">
      <c r="A30" s="4" t="s">
        <v>23</v>
      </c>
      <c r="B30" s="5"/>
    </row>
    <row r="31" spans="1:2" ht="15">
      <c r="A31" s="4" t="s">
        <v>24</v>
      </c>
      <c r="B31" s="5"/>
    </row>
    <row r="32" spans="1:2" ht="15">
      <c r="A32" s="4" t="s">
        <v>25</v>
      </c>
      <c r="B32" s="5"/>
    </row>
    <row r="33" spans="1:2" ht="15">
      <c r="A33" s="4" t="s">
        <v>26</v>
      </c>
      <c r="B33" s="5">
        <f>SUM(B20:B32)</f>
        <v>14098.26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9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7"/>
      <c r="B1" s="7" t="s">
        <v>27</v>
      </c>
      <c r="C1" s="7" t="s">
        <v>28</v>
      </c>
      <c r="D1" s="7" t="s">
        <v>29</v>
      </c>
      <c r="E1" s="7" t="s">
        <v>30</v>
      </c>
    </row>
    <row r="2" spans="1:5" ht="15">
      <c r="A2" s="4" t="s">
        <v>31</v>
      </c>
      <c r="B2" s="5">
        <v>154699.63</v>
      </c>
      <c r="C2" s="8"/>
      <c r="D2" s="8"/>
      <c r="E2" s="8">
        <f aca="true" t="shared" si="0" ref="E2:E15">B2+C2-D2</f>
        <v>154699.63</v>
      </c>
    </row>
    <row r="3" spans="1:5" ht="15">
      <c r="A3" s="4" t="s">
        <v>13</v>
      </c>
      <c r="B3" s="5"/>
      <c r="C3" s="8"/>
      <c r="D3" s="8"/>
      <c r="E3" s="8">
        <f t="shared" si="0"/>
        <v>0</v>
      </c>
    </row>
    <row r="4" spans="1:5" ht="15">
      <c r="A4" s="4" t="s">
        <v>14</v>
      </c>
      <c r="B4" s="5">
        <v>157377</v>
      </c>
      <c r="C4" s="8"/>
      <c r="D4" s="8">
        <v>157377</v>
      </c>
      <c r="E4" s="8">
        <f t="shared" si="0"/>
        <v>0</v>
      </c>
    </row>
    <row r="5" spans="1:5" ht="15">
      <c r="A5" s="4" t="s">
        <v>15</v>
      </c>
      <c r="B5" s="5"/>
      <c r="C5" s="8"/>
      <c r="D5" s="8"/>
      <c r="E5" s="8">
        <f t="shared" si="0"/>
        <v>0</v>
      </c>
    </row>
    <row r="6" spans="1:5" ht="15">
      <c r="A6" s="4" t="s">
        <v>16</v>
      </c>
      <c r="B6" s="5"/>
      <c r="C6" s="8"/>
      <c r="D6" s="8"/>
      <c r="E6" s="8">
        <f t="shared" si="0"/>
        <v>0</v>
      </c>
    </row>
    <row r="7" spans="1:5" ht="15">
      <c r="A7" s="4" t="s">
        <v>17</v>
      </c>
      <c r="B7" s="5"/>
      <c r="C7" s="8">
        <v>59625</v>
      </c>
      <c r="D7" s="8">
        <v>59625</v>
      </c>
      <c r="E7" s="8">
        <f t="shared" si="0"/>
        <v>0</v>
      </c>
    </row>
    <row r="8" spans="1:5" ht="15">
      <c r="A8" s="4" t="s">
        <v>18</v>
      </c>
      <c r="B8" s="5"/>
      <c r="C8" s="8">
        <v>127786</v>
      </c>
      <c r="D8" s="8">
        <v>124241.74</v>
      </c>
      <c r="E8" s="8">
        <f t="shared" si="0"/>
        <v>3544.2599999999948</v>
      </c>
    </row>
    <row r="9" spans="1:5" ht="15">
      <c r="A9" s="4" t="s">
        <v>19</v>
      </c>
      <c r="B9" s="5"/>
      <c r="C9" s="8"/>
      <c r="D9" s="8"/>
      <c r="E9" s="8">
        <f t="shared" si="0"/>
        <v>0</v>
      </c>
    </row>
    <row r="10" spans="1:5" ht="15">
      <c r="A10" s="4" t="s">
        <v>20</v>
      </c>
      <c r="B10" s="5">
        <v>886046.21</v>
      </c>
      <c r="C10" s="8">
        <v>333333.33</v>
      </c>
      <c r="D10" s="8">
        <v>90591.64</v>
      </c>
      <c r="E10" s="8">
        <f t="shared" si="0"/>
        <v>1128787.9000000001</v>
      </c>
    </row>
    <row r="11" spans="1:5" ht="15">
      <c r="A11" s="4" t="s">
        <v>21</v>
      </c>
      <c r="B11" s="5">
        <v>44458.6</v>
      </c>
      <c r="C11" s="8"/>
      <c r="D11" s="8"/>
      <c r="E11" s="8">
        <f t="shared" si="0"/>
        <v>44458.6</v>
      </c>
    </row>
    <row r="12" spans="1:5" ht="15">
      <c r="A12" s="4" t="s">
        <v>22</v>
      </c>
      <c r="B12" s="5">
        <v>155265.58</v>
      </c>
      <c r="C12" s="8">
        <v>65505</v>
      </c>
      <c r="D12" s="8">
        <v>141011.37</v>
      </c>
      <c r="E12" s="8">
        <f t="shared" si="0"/>
        <v>79759.20999999999</v>
      </c>
    </row>
    <row r="13" spans="1:5" ht="15">
      <c r="A13" s="4" t="s">
        <v>32</v>
      </c>
      <c r="B13" s="5">
        <v>47308.63</v>
      </c>
      <c r="C13" s="8"/>
      <c r="D13" s="8"/>
      <c r="E13" s="8">
        <f t="shared" si="0"/>
        <v>47308.63</v>
      </c>
    </row>
    <row r="14" spans="1:5" ht="15">
      <c r="A14" s="4" t="s">
        <v>24</v>
      </c>
      <c r="B14" s="5"/>
      <c r="C14" s="8"/>
      <c r="D14" s="8"/>
      <c r="E14" s="8">
        <f t="shared" si="0"/>
        <v>0</v>
      </c>
    </row>
    <row r="15" spans="1:5" ht="15">
      <c r="A15" s="4" t="s">
        <v>25</v>
      </c>
      <c r="B15" s="5"/>
      <c r="C15" s="8"/>
      <c r="D15" s="8"/>
      <c r="E15" s="8">
        <f t="shared" si="0"/>
        <v>0</v>
      </c>
    </row>
    <row r="16" spans="1:5" ht="15">
      <c r="A16" s="4" t="s">
        <v>26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9" spans="1:2" ht="12.75">
      <c r="A19" t="s">
        <v>14</v>
      </c>
      <c r="B19" s="6">
        <v>16736</v>
      </c>
    </row>
    <row r="20" spans="1:2" ht="12.75">
      <c r="A20" t="s">
        <v>33</v>
      </c>
      <c r="B20" s="6">
        <v>1334.34</v>
      </c>
    </row>
    <row r="21" spans="1:2" ht="12.75">
      <c r="A21" t="s">
        <v>34</v>
      </c>
      <c r="B21" s="6">
        <v>718</v>
      </c>
    </row>
    <row r="22" ht="12.75">
      <c r="B22" s="6">
        <f>SUM(B19:B21)</f>
        <v>18788.34</v>
      </c>
    </row>
    <row r="24" spans="1:6" ht="12.75">
      <c r="A24" s="7"/>
      <c r="B24" s="7" t="s">
        <v>35</v>
      </c>
      <c r="C24" s="7" t="s">
        <v>36</v>
      </c>
      <c r="D24" s="7" t="s">
        <v>37</v>
      </c>
      <c r="E24" s="7" t="s">
        <v>38</v>
      </c>
      <c r="F24" s="7" t="s">
        <v>39</v>
      </c>
    </row>
    <row r="25" spans="1:6" ht="15">
      <c r="A25" s="4" t="s">
        <v>31</v>
      </c>
      <c r="B25" s="5"/>
      <c r="C25" s="8"/>
      <c r="D25" s="8"/>
      <c r="E25" s="8"/>
      <c r="F25" s="9"/>
    </row>
    <row r="26" spans="1:6" ht="15">
      <c r="A26" s="4" t="s">
        <v>13</v>
      </c>
      <c r="B26" s="5"/>
      <c r="C26" s="8"/>
      <c r="D26" s="8"/>
      <c r="E26" s="8"/>
      <c r="F26" s="9"/>
    </row>
    <row r="27" spans="1:6" ht="15">
      <c r="A27" s="4" t="s">
        <v>14</v>
      </c>
      <c r="B27" s="5"/>
      <c r="C27" s="8"/>
      <c r="D27" s="8"/>
      <c r="E27" s="8"/>
      <c r="F27" s="9"/>
    </row>
    <row r="28" spans="1:6" ht="15">
      <c r="A28" s="4" t="s">
        <v>15</v>
      </c>
      <c r="B28" s="5"/>
      <c r="C28" s="8"/>
      <c r="D28" s="8">
        <v>164284</v>
      </c>
      <c r="E28" s="8"/>
      <c r="F28" s="9"/>
    </row>
    <row r="29" spans="1:6" ht="15">
      <c r="A29" s="4" t="s">
        <v>16</v>
      </c>
      <c r="B29" s="5"/>
      <c r="C29" s="8"/>
      <c r="D29" s="8"/>
      <c r="E29" s="8"/>
      <c r="F29" s="9"/>
    </row>
    <row r="30" spans="1:6" ht="15">
      <c r="A30" s="4" t="s">
        <v>17</v>
      </c>
      <c r="B30" s="5"/>
      <c r="C30" s="8"/>
      <c r="D30" s="8"/>
      <c r="E30" s="8"/>
      <c r="F30" s="9"/>
    </row>
    <row r="31" spans="1:6" ht="15">
      <c r="A31" s="4" t="s">
        <v>18</v>
      </c>
      <c r="B31" s="5"/>
      <c r="C31" s="8"/>
      <c r="D31" s="8"/>
      <c r="E31" s="8"/>
      <c r="F31" s="9"/>
    </row>
    <row r="32" spans="1:6" ht="15">
      <c r="A32" s="4" t="s">
        <v>19</v>
      </c>
      <c r="B32" s="5"/>
      <c r="C32" s="8"/>
      <c r="D32" s="8"/>
      <c r="E32" s="8"/>
      <c r="F32" s="9"/>
    </row>
    <row r="33" spans="1:6" ht="15">
      <c r="A33" s="4" t="s">
        <v>20</v>
      </c>
      <c r="B33" s="5"/>
      <c r="C33" s="8"/>
      <c r="D33" s="8"/>
      <c r="E33" s="8"/>
      <c r="F33" s="9"/>
    </row>
    <row r="34" spans="1:6" ht="15">
      <c r="A34" s="4" t="s">
        <v>21</v>
      </c>
      <c r="B34" s="5"/>
      <c r="C34" s="8"/>
      <c r="D34" s="8"/>
      <c r="E34" s="8"/>
      <c r="F34" s="9"/>
    </row>
    <row r="35" spans="1:6" ht="15">
      <c r="A35" s="4" t="s">
        <v>22</v>
      </c>
      <c r="B35" s="5">
        <v>5510.39</v>
      </c>
      <c r="C35" s="8"/>
      <c r="D35" s="8">
        <v>76368.96</v>
      </c>
      <c r="E35" s="8"/>
      <c r="F35" s="9"/>
    </row>
    <row r="36" spans="1:6" ht="15">
      <c r="A36" s="4" t="s">
        <v>32</v>
      </c>
      <c r="B36" s="5"/>
      <c r="C36" s="8"/>
      <c r="D36" s="8"/>
      <c r="E36" s="8"/>
      <c r="F36" s="9"/>
    </row>
    <row r="37" spans="1:6" ht="15">
      <c r="A37" s="4" t="s">
        <v>24</v>
      </c>
      <c r="B37" s="5"/>
      <c r="C37" s="8"/>
      <c r="D37" s="8"/>
      <c r="E37" s="8"/>
      <c r="F37" s="9"/>
    </row>
    <row r="38" spans="1:6" ht="15">
      <c r="A38" s="4" t="s">
        <v>25</v>
      </c>
      <c r="B38" s="5"/>
      <c r="C38" s="8"/>
      <c r="D38" s="8"/>
      <c r="E38" s="8"/>
      <c r="F38" s="9"/>
    </row>
    <row r="39" spans="1:6" ht="15">
      <c r="A39" s="4" t="s">
        <v>26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1"/>
  <sheetViews>
    <sheetView zoomScale="83" zoomScaleNormal="83" workbookViewId="0" topLeftCell="A1">
      <selection activeCell="C84" sqref="C84"/>
    </sheetView>
  </sheetViews>
  <sheetFormatPr defaultColWidth="12.57421875" defaultRowHeight="12.75"/>
  <cols>
    <col min="1" max="1" width="11.57421875" style="0" customWidth="1"/>
    <col min="2" max="2" width="21.57421875" style="0" customWidth="1"/>
    <col min="3" max="3" width="14.00390625" style="0" customWidth="1"/>
    <col min="4" max="16384" width="11.57421875" style="0" customWidth="1"/>
  </cols>
  <sheetData>
    <row r="1" spans="1:6" ht="13.5">
      <c r="A1" s="10" t="s">
        <v>40</v>
      </c>
      <c r="B1" s="11"/>
      <c r="C1" s="11"/>
      <c r="D1" s="11"/>
      <c r="E1" s="11"/>
      <c r="F1" s="11"/>
    </row>
    <row r="2" spans="1:6" ht="13.5">
      <c r="A2" s="12" t="s">
        <v>41</v>
      </c>
      <c r="B2" s="13">
        <v>100990.16</v>
      </c>
      <c r="C2" s="14" t="s">
        <v>42</v>
      </c>
      <c r="D2" s="11"/>
      <c r="E2" s="11"/>
      <c r="F2" s="11"/>
    </row>
    <row r="3" spans="1:6" ht="13.5">
      <c r="A3" s="12" t="s">
        <v>43</v>
      </c>
      <c r="B3" s="13">
        <v>3778.5</v>
      </c>
      <c r="C3" s="14" t="s">
        <v>42</v>
      </c>
      <c r="D3" s="11"/>
      <c r="E3" s="11"/>
      <c r="F3" s="11"/>
    </row>
    <row r="4" spans="1:6" ht="13.5">
      <c r="A4" s="12" t="s">
        <v>44</v>
      </c>
      <c r="B4" s="13">
        <v>17930.11</v>
      </c>
      <c r="C4" s="14" t="s">
        <v>45</v>
      </c>
      <c r="D4" s="11"/>
      <c r="E4" s="11"/>
      <c r="F4" s="11"/>
    </row>
    <row r="5" spans="1:6" ht="13.5">
      <c r="A5" s="12" t="s">
        <v>46</v>
      </c>
      <c r="B5" s="13">
        <v>29593.19</v>
      </c>
      <c r="C5" s="14" t="s">
        <v>47</v>
      </c>
      <c r="D5" s="11"/>
      <c r="E5" s="11"/>
      <c r="F5" s="11"/>
    </row>
    <row r="6" spans="1:6" ht="13.5">
      <c r="A6" s="12" t="s">
        <v>48</v>
      </c>
      <c r="B6" s="13">
        <v>13151.27</v>
      </c>
      <c r="C6" s="14" t="s">
        <v>47</v>
      </c>
      <c r="D6" s="11"/>
      <c r="E6" s="11"/>
      <c r="F6" s="11"/>
    </row>
    <row r="7" spans="1:6" ht="13.5">
      <c r="A7" s="12" t="s">
        <v>49</v>
      </c>
      <c r="B7" s="13">
        <v>655.6</v>
      </c>
      <c r="C7" s="14" t="s">
        <v>42</v>
      </c>
      <c r="D7" s="11"/>
      <c r="E7" s="11"/>
      <c r="F7" s="11"/>
    </row>
    <row r="8" spans="1:6" ht="13.5">
      <c r="A8" s="12" t="s">
        <v>50</v>
      </c>
      <c r="B8" s="13">
        <v>9171.25</v>
      </c>
      <c r="C8" s="14" t="s">
        <v>47</v>
      </c>
      <c r="D8" s="11"/>
      <c r="E8" s="11"/>
      <c r="F8" s="11"/>
    </row>
    <row r="9" spans="1:6" ht="13.5">
      <c r="A9" s="12" t="s">
        <v>51</v>
      </c>
      <c r="B9" s="13">
        <v>4133.21</v>
      </c>
      <c r="C9" s="14" t="s">
        <v>42</v>
      </c>
      <c r="D9" s="11"/>
      <c r="E9" s="11"/>
      <c r="F9" s="11"/>
    </row>
    <row r="10" spans="1:6" ht="13.5">
      <c r="A10" s="12" t="s">
        <v>52</v>
      </c>
      <c r="B10" s="13">
        <v>9743.8</v>
      </c>
      <c r="C10" s="14" t="s">
        <v>47</v>
      </c>
      <c r="D10" s="11"/>
      <c r="E10" s="11"/>
      <c r="F10" s="11"/>
    </row>
    <row r="11" spans="1:6" ht="13.5">
      <c r="A11" s="12" t="s">
        <v>53</v>
      </c>
      <c r="B11" s="13">
        <v>4323</v>
      </c>
      <c r="C11" s="14" t="s">
        <v>47</v>
      </c>
      <c r="D11" s="11"/>
      <c r="E11" s="11"/>
      <c r="F11" s="11"/>
    </row>
    <row r="12" spans="1:6" ht="13.5">
      <c r="A12" s="12" t="s">
        <v>54</v>
      </c>
      <c r="B12" s="13">
        <v>509.3</v>
      </c>
      <c r="C12" s="14" t="s">
        <v>42</v>
      </c>
      <c r="D12" s="11"/>
      <c r="E12" s="11"/>
      <c r="F12" s="11"/>
    </row>
    <row r="13" spans="1:6" ht="13.5">
      <c r="A13" s="12" t="s">
        <v>55</v>
      </c>
      <c r="B13" s="13">
        <v>4290</v>
      </c>
      <c r="C13" s="14" t="s">
        <v>47</v>
      </c>
      <c r="D13" s="11"/>
      <c r="E13" s="11"/>
      <c r="F13" s="11"/>
    </row>
    <row r="14" spans="1:6" ht="13.5">
      <c r="A14" s="12" t="s">
        <v>56</v>
      </c>
      <c r="B14" s="13">
        <v>26005.1</v>
      </c>
      <c r="C14" s="14" t="s">
        <v>42</v>
      </c>
      <c r="D14" s="11"/>
      <c r="E14" s="11"/>
      <c r="F14" s="11"/>
    </row>
    <row r="15" spans="1:6" ht="13.5">
      <c r="A15" s="12" t="s">
        <v>57</v>
      </c>
      <c r="B15" s="13">
        <v>3647.64</v>
      </c>
      <c r="C15" s="14" t="s">
        <v>42</v>
      </c>
      <c r="D15" s="11"/>
      <c r="E15" s="11"/>
      <c r="F15" s="11"/>
    </row>
    <row r="16" spans="1:6" ht="13.5">
      <c r="A16" s="12"/>
      <c r="B16" s="15">
        <f>SUM(B2:B15)</f>
        <v>227922.12999999998</v>
      </c>
      <c r="C16" s="12"/>
      <c r="D16" s="11"/>
      <c r="E16" s="11"/>
      <c r="F16" s="11"/>
    </row>
    <row r="17" spans="1:6" ht="13.5">
      <c r="A17" s="11"/>
      <c r="B17" s="16"/>
      <c r="C17" s="11"/>
      <c r="D17" s="11"/>
      <c r="E17" s="11"/>
      <c r="F17" s="11"/>
    </row>
    <row r="18" spans="1:6" ht="13.5">
      <c r="A18" s="10" t="s">
        <v>58</v>
      </c>
      <c r="B18" s="16"/>
      <c r="C18" s="11"/>
      <c r="D18" s="11"/>
      <c r="E18" s="11"/>
      <c r="F18" s="11"/>
    </row>
    <row r="19" spans="1:6" ht="13.5">
      <c r="A19" s="12" t="s">
        <v>59</v>
      </c>
      <c r="B19" s="13">
        <v>12635.1</v>
      </c>
      <c r="C19" s="14" t="s">
        <v>42</v>
      </c>
      <c r="D19" s="11"/>
      <c r="E19" s="11"/>
      <c r="F19" s="11"/>
    </row>
    <row r="20" spans="1:6" ht="13.5">
      <c r="A20" s="12" t="s">
        <v>60</v>
      </c>
      <c r="B20" s="13">
        <v>22810.26</v>
      </c>
      <c r="C20" s="14" t="s">
        <v>47</v>
      </c>
      <c r="D20" s="11"/>
      <c r="E20" s="11"/>
      <c r="F20" s="11"/>
    </row>
    <row r="21" spans="1:6" ht="13.5">
      <c r="A21" s="12" t="s">
        <v>61</v>
      </c>
      <c r="B21" s="13">
        <v>2107.38</v>
      </c>
      <c r="C21" s="14" t="s">
        <v>47</v>
      </c>
      <c r="D21" s="11"/>
      <c r="E21" s="11"/>
      <c r="F21" s="11"/>
    </row>
    <row r="22" spans="1:6" ht="13.5">
      <c r="A22" s="12" t="s">
        <v>62</v>
      </c>
      <c r="B22" s="13">
        <v>8578.9</v>
      </c>
      <c r="C22" s="14" t="s">
        <v>47</v>
      </c>
      <c r="D22" s="11"/>
      <c r="E22" s="11"/>
      <c r="F22" s="11"/>
    </row>
    <row r="23" spans="1:6" ht="13.5">
      <c r="A23" s="12" t="s">
        <v>63</v>
      </c>
      <c r="B23" s="13">
        <v>4969.03</v>
      </c>
      <c r="C23" s="14" t="s">
        <v>47</v>
      </c>
      <c r="D23" s="11"/>
      <c r="E23" s="11"/>
      <c r="F23" s="11"/>
    </row>
    <row r="24" spans="1:6" ht="13.5">
      <c r="A24" s="12" t="s">
        <v>64</v>
      </c>
      <c r="B24" s="13">
        <v>2637.25</v>
      </c>
      <c r="C24" s="14" t="s">
        <v>47</v>
      </c>
      <c r="D24" s="11"/>
      <c r="E24" s="11"/>
      <c r="F24" s="11"/>
    </row>
    <row r="25" spans="1:6" ht="13.5">
      <c r="A25" s="12" t="s">
        <v>65</v>
      </c>
      <c r="B25" s="13">
        <v>19280.8</v>
      </c>
      <c r="C25" s="14" t="s">
        <v>47</v>
      </c>
      <c r="D25" s="11"/>
      <c r="E25" s="11"/>
      <c r="F25" s="11"/>
    </row>
    <row r="26" spans="1:6" ht="13.5">
      <c r="A26" s="12" t="s">
        <v>66</v>
      </c>
      <c r="B26" s="13">
        <v>9640.4</v>
      </c>
      <c r="C26" s="14" t="s">
        <v>47</v>
      </c>
      <c r="D26" s="11"/>
      <c r="E26" s="11"/>
      <c r="F26" s="11"/>
    </row>
    <row r="27" spans="1:6" ht="13.5">
      <c r="A27" s="12" t="s">
        <v>67</v>
      </c>
      <c r="B27" s="13">
        <v>20457.36</v>
      </c>
      <c r="C27" s="14" t="s">
        <v>47</v>
      </c>
      <c r="D27" s="11"/>
      <c r="E27" s="11"/>
      <c r="F27" s="11"/>
    </row>
    <row r="28" spans="1:6" ht="13.5">
      <c r="A28" s="12" t="s">
        <v>68</v>
      </c>
      <c r="B28" s="13">
        <v>4188.8</v>
      </c>
      <c r="C28" s="14" t="s">
        <v>47</v>
      </c>
      <c r="D28" s="11"/>
      <c r="E28" s="11"/>
      <c r="F28" s="11"/>
    </row>
    <row r="29" spans="1:6" ht="13.5">
      <c r="A29" s="12" t="s">
        <v>69</v>
      </c>
      <c r="B29" s="13">
        <v>26083.42</v>
      </c>
      <c r="C29" s="14" t="s">
        <v>47</v>
      </c>
      <c r="D29" s="11"/>
      <c r="E29" s="11"/>
      <c r="F29" s="11"/>
    </row>
    <row r="30" spans="1:6" ht="13.5">
      <c r="A30" s="12" t="s">
        <v>70</v>
      </c>
      <c r="B30" s="13">
        <v>4188.8</v>
      </c>
      <c r="C30" s="14" t="s">
        <v>47</v>
      </c>
      <c r="D30" s="11"/>
      <c r="E30" s="11"/>
      <c r="F30" s="11"/>
    </row>
    <row r="31" spans="1:6" ht="13.5">
      <c r="A31" s="12" t="s">
        <v>71</v>
      </c>
      <c r="B31" s="13">
        <v>4188.8</v>
      </c>
      <c r="C31" s="14" t="s">
        <v>47</v>
      </c>
      <c r="D31" s="11"/>
      <c r="E31" s="11"/>
      <c r="F31" s="11"/>
    </row>
    <row r="32" spans="1:6" ht="13.5">
      <c r="A32" s="12" t="s">
        <v>72</v>
      </c>
      <c r="B32" s="13">
        <v>16119.46</v>
      </c>
      <c r="C32" s="14" t="s">
        <v>47</v>
      </c>
      <c r="D32" s="11"/>
      <c r="E32" s="11"/>
      <c r="F32" s="11"/>
    </row>
    <row r="33" spans="1:6" ht="13.5">
      <c r="A33" s="12" t="s">
        <v>73</v>
      </c>
      <c r="B33" s="13">
        <v>1897.5</v>
      </c>
      <c r="C33" s="14" t="s">
        <v>47</v>
      </c>
      <c r="D33" s="11"/>
      <c r="E33" s="11"/>
      <c r="F33" s="11"/>
    </row>
    <row r="34" spans="1:6" ht="13.5">
      <c r="A34" s="12" t="s">
        <v>74</v>
      </c>
      <c r="B34" s="13">
        <v>1053.36</v>
      </c>
      <c r="C34" s="14" t="s">
        <v>42</v>
      </c>
      <c r="D34" s="11"/>
      <c r="E34" s="11"/>
      <c r="F34" s="11"/>
    </row>
    <row r="35" spans="1:6" ht="13.5">
      <c r="A35" s="12" t="s">
        <v>75</v>
      </c>
      <c r="B35" s="13">
        <v>3809.52</v>
      </c>
      <c r="C35" s="14" t="s">
        <v>47</v>
      </c>
      <c r="D35" s="11"/>
      <c r="E35" s="11"/>
      <c r="F35" s="11"/>
    </row>
    <row r="36" spans="1:6" ht="13.5">
      <c r="A36" s="12" t="s">
        <v>76</v>
      </c>
      <c r="B36" s="13">
        <v>4188.8</v>
      </c>
      <c r="C36" s="14" t="s">
        <v>47</v>
      </c>
      <c r="D36" s="11"/>
      <c r="E36" s="11"/>
      <c r="F36" s="11"/>
    </row>
    <row r="37" spans="1:6" ht="13.5">
      <c r="A37" s="12" t="s">
        <v>77</v>
      </c>
      <c r="B37" s="13">
        <v>1427.8</v>
      </c>
      <c r="C37" s="14" t="s">
        <v>47</v>
      </c>
      <c r="D37" s="11"/>
      <c r="E37" s="11"/>
      <c r="F37" s="11"/>
    </row>
    <row r="38" spans="1:6" ht="13.5">
      <c r="A38" s="12" t="s">
        <v>78</v>
      </c>
      <c r="B38" s="13">
        <v>5350.95</v>
      </c>
      <c r="C38" s="14" t="s">
        <v>47</v>
      </c>
      <c r="D38" s="11"/>
      <c r="E38" s="11"/>
      <c r="F38" s="11"/>
    </row>
    <row r="39" spans="1:6" ht="13.5">
      <c r="A39" s="12" t="s">
        <v>79</v>
      </c>
      <c r="B39" s="13">
        <v>1279.18</v>
      </c>
      <c r="C39" s="14" t="s">
        <v>42</v>
      </c>
      <c r="D39" s="11"/>
      <c r="E39" s="11"/>
      <c r="F39" s="11"/>
    </row>
    <row r="40" spans="1:6" ht="13.5">
      <c r="A40" s="12" t="s">
        <v>80</v>
      </c>
      <c r="B40" s="13">
        <v>9938.06</v>
      </c>
      <c r="C40" s="14" t="s">
        <v>47</v>
      </c>
      <c r="D40" s="11"/>
      <c r="E40" s="11"/>
      <c r="F40" s="11"/>
    </row>
    <row r="41" spans="1:6" ht="13.5">
      <c r="A41" s="12" t="s">
        <v>81</v>
      </c>
      <c r="B41" s="13">
        <v>9509.72</v>
      </c>
      <c r="C41" s="14" t="s">
        <v>47</v>
      </c>
      <c r="D41" s="11"/>
      <c r="E41" s="11"/>
      <c r="F41" s="11"/>
    </row>
    <row r="42" spans="1:6" ht="13.5">
      <c r="A42" s="12" t="s">
        <v>82</v>
      </c>
      <c r="B42" s="13">
        <v>3795</v>
      </c>
      <c r="C42" s="14" t="s">
        <v>47</v>
      </c>
      <c r="D42" s="11"/>
      <c r="E42" s="11"/>
      <c r="F42" s="11"/>
    </row>
    <row r="43" spans="1:6" ht="13.5">
      <c r="A43" s="12" t="s">
        <v>83</v>
      </c>
      <c r="B43" s="13">
        <v>4926.35</v>
      </c>
      <c r="C43" s="14" t="s">
        <v>47</v>
      </c>
      <c r="D43" s="11"/>
      <c r="E43" s="11"/>
      <c r="F43" s="11"/>
    </row>
    <row r="44" spans="1:6" ht="13.5">
      <c r="A44" s="12" t="s">
        <v>84</v>
      </c>
      <c r="B44" s="13">
        <v>9135.61</v>
      </c>
      <c r="C44" s="14" t="s">
        <v>47</v>
      </c>
      <c r="D44" s="11"/>
      <c r="E44" s="11"/>
      <c r="F44" s="11"/>
    </row>
    <row r="45" spans="1:6" ht="13.5">
      <c r="A45" s="12"/>
      <c r="B45" s="15">
        <f>SUM(B19:B44)</f>
        <v>214197.60999999993</v>
      </c>
      <c r="C45" s="12"/>
      <c r="D45" s="11"/>
      <c r="E45" s="11"/>
      <c r="F45" s="11"/>
    </row>
    <row r="46" spans="1:6" ht="13.5">
      <c r="A46" s="11"/>
      <c r="B46" s="11"/>
      <c r="C46" s="11"/>
      <c r="D46" s="11"/>
      <c r="E46" s="11"/>
      <c r="F46" s="11"/>
    </row>
    <row r="47" spans="1:6" ht="13.5">
      <c r="A47" s="11"/>
      <c r="B47" s="11"/>
      <c r="C47" s="11"/>
      <c r="D47" s="11"/>
      <c r="E47" s="11"/>
      <c r="F47" s="11"/>
    </row>
    <row r="48" spans="1:6" ht="13.5">
      <c r="A48" s="10" t="s">
        <v>85</v>
      </c>
      <c r="B48" s="11"/>
      <c r="C48" s="11"/>
      <c r="D48" s="11"/>
      <c r="E48" s="11"/>
      <c r="F48" s="11"/>
    </row>
    <row r="49" spans="1:6" ht="13.5">
      <c r="A49" s="12" t="s">
        <v>86</v>
      </c>
      <c r="B49" s="17">
        <v>2145.33</v>
      </c>
      <c r="C49" s="14" t="s">
        <v>42</v>
      </c>
      <c r="D49" s="11"/>
      <c r="E49" s="11"/>
      <c r="F49" s="11"/>
    </row>
    <row r="50" spans="1:6" ht="13.5">
      <c r="A50" s="12" t="s">
        <v>87</v>
      </c>
      <c r="B50" s="17">
        <v>1497.89</v>
      </c>
      <c r="C50" s="14" t="s">
        <v>42</v>
      </c>
      <c r="D50" s="11"/>
      <c r="E50" s="11"/>
      <c r="F50" s="11"/>
    </row>
    <row r="51" spans="1:6" ht="13.5">
      <c r="A51" s="12" t="s">
        <v>88</v>
      </c>
      <c r="B51" s="17">
        <v>4838.79</v>
      </c>
      <c r="C51" s="14" t="s">
        <v>47</v>
      </c>
      <c r="D51" s="11"/>
      <c r="E51" s="11"/>
      <c r="F51" s="11"/>
    </row>
    <row r="52" spans="1:6" ht="13.5">
      <c r="A52" s="12" t="s">
        <v>89</v>
      </c>
      <c r="B52" s="17">
        <v>2076.36</v>
      </c>
      <c r="C52" s="14" t="s">
        <v>42</v>
      </c>
      <c r="D52" s="11"/>
      <c r="E52" s="11"/>
      <c r="F52" s="11"/>
    </row>
    <row r="53" spans="1:6" ht="13.5">
      <c r="A53" s="12" t="s">
        <v>90</v>
      </c>
      <c r="B53" s="17">
        <v>14516.37</v>
      </c>
      <c r="C53" s="14" t="s">
        <v>47</v>
      </c>
      <c r="D53" s="11"/>
      <c r="E53" s="11"/>
      <c r="F53" s="11"/>
    </row>
    <row r="54" spans="1:6" ht="13.5">
      <c r="A54" s="12" t="s">
        <v>91</v>
      </c>
      <c r="B54" s="17">
        <v>3672.22</v>
      </c>
      <c r="C54" s="14" t="s">
        <v>42</v>
      </c>
      <c r="D54" s="11"/>
      <c r="E54" s="11"/>
      <c r="F54" s="11"/>
    </row>
    <row r="55" spans="1:6" ht="13.5">
      <c r="A55" s="12" t="s">
        <v>92</v>
      </c>
      <c r="B55" s="17">
        <v>9677.58</v>
      </c>
      <c r="C55" s="14" t="s">
        <v>47</v>
      </c>
      <c r="D55" s="11"/>
      <c r="E55" s="11"/>
      <c r="F55" s="11"/>
    </row>
    <row r="56" spans="1:6" ht="13.5">
      <c r="A56" s="12" t="s">
        <v>93</v>
      </c>
      <c r="B56" s="17">
        <v>9677.58</v>
      </c>
      <c r="C56" s="14" t="s">
        <v>47</v>
      </c>
      <c r="D56" s="11"/>
      <c r="E56" s="11"/>
      <c r="F56" s="11"/>
    </row>
    <row r="57" spans="1:6" ht="13.5">
      <c r="A57" s="12" t="s">
        <v>94</v>
      </c>
      <c r="B57" s="17">
        <v>7451.18</v>
      </c>
      <c r="C57" s="14" t="s">
        <v>42</v>
      </c>
      <c r="D57" s="11"/>
      <c r="E57" s="11"/>
      <c r="F57" s="11"/>
    </row>
    <row r="58" spans="1:6" ht="13.5">
      <c r="A58" s="12"/>
      <c r="B58" s="18">
        <f>SUM(B49:B57)</f>
        <v>55553.3</v>
      </c>
      <c r="C58" s="14"/>
      <c r="D58" s="11"/>
      <c r="E58" s="11"/>
      <c r="F58" s="11"/>
    </row>
    <row r="59" spans="1:6" ht="13.5">
      <c r="A59" s="11"/>
      <c r="B59" s="11"/>
      <c r="C59" s="11"/>
      <c r="D59" s="11"/>
      <c r="E59" s="11"/>
      <c r="F59" s="11"/>
    </row>
    <row r="60" spans="1:6" ht="13.5">
      <c r="A60" s="11"/>
      <c r="B60" s="11"/>
      <c r="C60" s="11"/>
      <c r="D60" s="11"/>
      <c r="E60" s="11"/>
      <c r="F60" s="11"/>
    </row>
    <row r="61" spans="1:6" ht="13.5">
      <c r="A61" s="10" t="s">
        <v>85</v>
      </c>
      <c r="B61" s="11"/>
      <c r="C61" s="11"/>
      <c r="D61" s="11"/>
      <c r="E61" s="11"/>
      <c r="F61" s="11"/>
    </row>
    <row r="62" spans="1:6" ht="13.5">
      <c r="A62" s="12" t="s">
        <v>95</v>
      </c>
      <c r="B62" s="17">
        <v>5590.2</v>
      </c>
      <c r="C62" s="14" t="s">
        <v>96</v>
      </c>
      <c r="D62" s="11"/>
      <c r="E62" s="11"/>
      <c r="F62" s="11"/>
    </row>
    <row r="63" spans="1:6" ht="13.5">
      <c r="A63" s="12" t="s">
        <v>97</v>
      </c>
      <c r="B63" s="17">
        <v>2896.02</v>
      </c>
      <c r="C63" s="14" t="s">
        <v>98</v>
      </c>
      <c r="D63" s="11"/>
      <c r="E63" s="11"/>
      <c r="F63" s="11"/>
    </row>
    <row r="64" spans="1:6" ht="13.5">
      <c r="A64" s="12"/>
      <c r="B64" s="18">
        <f>SUM(B62:B63)</f>
        <v>8486.22</v>
      </c>
      <c r="C64" s="12"/>
      <c r="D64" s="11"/>
      <c r="E64" s="11"/>
      <c r="F64" s="11"/>
    </row>
    <row r="65" spans="1:6" ht="13.5">
      <c r="A65" s="11"/>
      <c r="B65" s="19"/>
      <c r="C65" s="11"/>
      <c r="D65" s="11"/>
      <c r="E65" s="11"/>
      <c r="F65" s="11"/>
    </row>
    <row r="66" spans="1:6" ht="13.5">
      <c r="A66" s="10" t="s">
        <v>40</v>
      </c>
      <c r="B66" s="19"/>
      <c r="C66" s="11"/>
      <c r="D66" s="11"/>
      <c r="E66" s="11"/>
      <c r="F66" s="11"/>
    </row>
    <row r="67" spans="1:6" ht="13.5">
      <c r="A67" s="12" t="s">
        <v>84</v>
      </c>
      <c r="B67" s="17">
        <v>1076.19</v>
      </c>
      <c r="C67" s="14" t="s">
        <v>98</v>
      </c>
      <c r="D67" s="11"/>
      <c r="E67" s="11"/>
      <c r="F67" s="11"/>
    </row>
    <row r="68" spans="1:6" ht="13.5">
      <c r="A68" s="12" t="s">
        <v>99</v>
      </c>
      <c r="B68" s="17">
        <v>556.16</v>
      </c>
      <c r="C68" s="14" t="s">
        <v>98</v>
      </c>
      <c r="D68" s="11"/>
      <c r="E68" s="11"/>
      <c r="F68" s="11"/>
    </row>
    <row r="69" spans="1:6" ht="13.5">
      <c r="A69" s="12" t="s">
        <v>100</v>
      </c>
      <c r="B69" s="17">
        <v>1430</v>
      </c>
      <c r="C69" s="14" t="s">
        <v>96</v>
      </c>
      <c r="D69" s="11"/>
      <c r="E69" s="11"/>
      <c r="F69" s="11"/>
    </row>
    <row r="70" spans="1:6" ht="13.5">
      <c r="A70" s="12" t="s">
        <v>93</v>
      </c>
      <c r="B70" s="17">
        <v>11526.9</v>
      </c>
      <c r="C70" s="14" t="s">
        <v>96</v>
      </c>
      <c r="D70" s="11"/>
      <c r="E70" s="11"/>
      <c r="F70" s="11"/>
    </row>
    <row r="71" spans="1:6" ht="13.5">
      <c r="A71" s="12"/>
      <c r="B71" s="18">
        <f>SUM(B67:B70)</f>
        <v>14589.25</v>
      </c>
      <c r="C71" s="12"/>
      <c r="D71" s="11"/>
      <c r="E71" s="11"/>
      <c r="F71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2019-04-23T05:22:47Z</dcterms:modified>
  <cp:category/>
  <cp:version/>
  <cp:contentType/>
  <cp:contentStatus/>
  <cp:revision>1</cp:revision>
</cp:coreProperties>
</file>