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<sst xmlns="http://schemas.openxmlformats.org/spreadsheetml/2006/main" count="134" uniqueCount="103">
  <si>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</si>
  <si>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</si>
  <si>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</si>
  <si>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</si>
  <si>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</si>
  <si>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</si>
  <si>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</si>
  <si>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</si>
  <si>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</si>
  <si>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</si>
  <si>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23.05.2019.године</t>
  </si>
  <si>
    <t xml:space="preserve">Извршена плаћања у складу са доспелим обавезама и расположивим </t>
  </si>
  <si>
    <t>средствима на дан 23.05.2019.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</si>
  <si>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</si>
  <si>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</si>
  <si>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</si>
  <si>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</si>
  <si>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</si>
  <si>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Farmalogist doo Beograd</t>
  </si>
  <si>
    <t>Phoenix pharma doo Beograd</t>
  </si>
  <si>
    <t>Ino-pharm doo Beograd</t>
  </si>
  <si>
    <t>Vega doo Valjevo</t>
  </si>
  <si>
    <t>Санитетски потрошни материјал</t>
  </si>
  <si>
    <t>Promedia doo Kikinda</t>
  </si>
  <si>
    <t>Veltas doo Beograd</t>
  </si>
  <si>
    <t>Superlab doo Beograd</t>
  </si>
  <si>
    <t>Medicinski depo plus Novi Sad</t>
  </si>
  <si>
    <t>Енергенти</t>
  </si>
  <si>
    <t>Radun Avia doo Novi Sad</t>
  </si>
  <si>
    <t>RCM doo Novi Knezevac</t>
  </si>
  <si>
    <t>JP EPS Beograd</t>
  </si>
  <si>
    <t>Исхрана болесника</t>
  </si>
  <si>
    <t>Specijalna bolnica Novi Knezevac</t>
  </si>
  <si>
    <t>Материјални трошкови</t>
  </si>
  <si>
    <t>Cikos stampa Subotica</t>
  </si>
  <si>
    <t>Jadranka doo Novi Kozarci</t>
  </si>
  <si>
    <t>Auto Bognar servis Kanjiza</t>
  </si>
  <si>
    <t>Zana lug doo Novi Knezevac</t>
  </si>
  <si>
    <t>IPC Beograd</t>
  </si>
  <si>
    <t>Mobelix doo Subotica</t>
  </si>
  <si>
    <t>Onilex doo Novi Knezevac</t>
  </si>
  <si>
    <t>Termotest doo Beograd</t>
  </si>
  <si>
    <t>Fit auto Kanjiza</t>
  </si>
  <si>
    <t>JKP 7. Oktobar Novi Knezevac</t>
  </si>
  <si>
    <t>Telekom Srbija ad Beograd</t>
  </si>
  <si>
    <t>Investfarm-impex doo Beograd</t>
  </si>
  <si>
    <t>Bajir Novi Knezevac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</si>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</sst>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="83" zoomScaleNormal="83" workbookViewId="0" topLeftCell="A21">
      <selection activeCell="A54" sqref="A5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1324425.88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812909.08</v>
      </c>
    </row>
    <row r="14" spans="1:2" ht="16.5">
      <c r="A14" s="4" t="s">
        <v>10</v>
      </c>
      <c r="B14" s="5">
        <f>B6+B7+B8+B9+B10+B11+B12-B13</f>
        <v>511516.79999999993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f>SUM(B25:B28)</f>
        <v>92909.04</v>
      </c>
    </row>
    <row r="25" spans="1:2" s="9" customFormat="1" ht="16.5">
      <c r="A25" s="4" t="s">
        <v>18</v>
      </c>
      <c r="B25" s="5">
        <v>67605.44</v>
      </c>
    </row>
    <row r="26" spans="1:2" s="9" customFormat="1" ht="16.5">
      <c r="A26" s="4" t="s">
        <v>19</v>
      </c>
      <c r="B26" s="5">
        <v>9951.01</v>
      </c>
    </row>
    <row r="27" spans="1:2" s="9" customFormat="1" ht="16.5">
      <c r="A27" s="4" t="s">
        <v>20</v>
      </c>
      <c r="B27" s="5">
        <v>4620</v>
      </c>
    </row>
    <row r="28" spans="1:2" s="9" customFormat="1" ht="16.5">
      <c r="A28" s="4" t="s">
        <v>21</v>
      </c>
      <c r="B28" s="5">
        <v>10732.59</v>
      </c>
    </row>
    <row r="29" spans="1:2" s="9" customFormat="1" ht="16.5">
      <c r="A29" s="7" t="s">
        <v>22</v>
      </c>
      <c r="B29" s="8">
        <f>SUM(B30:B33)</f>
        <v>167005.1</v>
      </c>
    </row>
    <row r="30" spans="1:2" s="9" customFormat="1" ht="16.5">
      <c r="A30" s="4" t="s">
        <v>23</v>
      </c>
      <c r="B30" s="5">
        <v>112572</v>
      </c>
    </row>
    <row r="31" spans="1:2" s="9" customFormat="1" ht="16.5">
      <c r="A31" s="4" t="s">
        <v>24</v>
      </c>
      <c r="B31" s="5">
        <v>40698</v>
      </c>
    </row>
    <row r="32" spans="1:2" s="9" customFormat="1" ht="16.5">
      <c r="A32" s="4" t="s">
        <v>25</v>
      </c>
      <c r="B32" s="5">
        <v>5100</v>
      </c>
    </row>
    <row r="33" spans="1:2" s="9" customFormat="1" ht="16.5">
      <c r="A33" s="4" t="s">
        <v>26</v>
      </c>
      <c r="B33" s="5">
        <v>8635.1</v>
      </c>
    </row>
    <row r="34" spans="1:2" s="9" customFormat="1" ht="16.5">
      <c r="A34" s="7" t="s">
        <v>27</v>
      </c>
      <c r="B34" s="8">
        <f>SUM(B35:B37)</f>
        <v>273434.55</v>
      </c>
    </row>
    <row r="35" spans="1:2" s="9" customFormat="1" ht="16.5">
      <c r="A35" s="4" t="s">
        <v>28</v>
      </c>
      <c r="B35" s="5">
        <v>87247.79</v>
      </c>
    </row>
    <row r="36" spans="1:2" s="9" customFormat="1" ht="16.5">
      <c r="A36" s="4" t="s">
        <v>29</v>
      </c>
      <c r="B36" s="5">
        <v>1499.42</v>
      </c>
    </row>
    <row r="37" spans="1:2" s="9" customFormat="1" ht="16.5">
      <c r="A37" s="4" t="s">
        <v>30</v>
      </c>
      <c r="B37" s="5">
        <v>184687.34</v>
      </c>
    </row>
    <row r="38" spans="1:2" s="9" customFormat="1" ht="16.5">
      <c r="A38" s="7" t="s">
        <v>31</v>
      </c>
      <c r="B38" s="8">
        <f>SUM(B39)</f>
        <v>68203</v>
      </c>
    </row>
    <row r="39" spans="1:2" s="9" customFormat="1" ht="16.5">
      <c r="A39" s="4" t="s">
        <v>32</v>
      </c>
      <c r="B39" s="5">
        <v>68203</v>
      </c>
    </row>
    <row r="40" spans="1:2" s="9" customFormat="1" ht="16.5">
      <c r="A40" s="7" t="s">
        <v>33</v>
      </c>
      <c r="B40" s="8">
        <f>SUM(B41:B53)</f>
        <v>211357.39000000004</v>
      </c>
    </row>
    <row r="41" spans="1:2" s="10" customFormat="1" ht="16.5">
      <c r="A41" s="4" t="s">
        <v>34</v>
      </c>
      <c r="B41" s="5">
        <v>30155.2</v>
      </c>
    </row>
    <row r="42" spans="1:2" s="10" customFormat="1" ht="16.5">
      <c r="A42" s="4" t="s">
        <v>35</v>
      </c>
      <c r="B42" s="5">
        <v>57300</v>
      </c>
    </row>
    <row r="43" spans="1:2" s="10" customFormat="1" ht="16.5">
      <c r="A43" s="4" t="s">
        <v>36</v>
      </c>
      <c r="B43" s="5">
        <v>32000</v>
      </c>
    </row>
    <row r="44" spans="1:2" s="10" customFormat="1" ht="16.5">
      <c r="A44" s="4" t="s">
        <v>37</v>
      </c>
      <c r="B44" s="5">
        <v>3620</v>
      </c>
    </row>
    <row r="45" spans="1:2" s="10" customFormat="1" ht="16.5">
      <c r="A45" s="4" t="s">
        <v>38</v>
      </c>
      <c r="B45" s="5">
        <v>18600</v>
      </c>
    </row>
    <row r="46" spans="1:2" s="10" customFormat="1" ht="16.5">
      <c r="A46" s="4" t="s">
        <v>39</v>
      </c>
      <c r="B46" s="5">
        <v>3000</v>
      </c>
    </row>
    <row r="47" spans="1:2" s="10" customFormat="1" ht="16.5">
      <c r="A47" s="4" t="s">
        <v>40</v>
      </c>
      <c r="B47" s="5">
        <v>4200</v>
      </c>
    </row>
    <row r="48" spans="1:2" s="10" customFormat="1" ht="16.5">
      <c r="A48" s="4" t="s">
        <v>41</v>
      </c>
      <c r="B48" s="5">
        <v>1800</v>
      </c>
    </row>
    <row r="49" spans="1:2" s="10" customFormat="1" ht="16.5">
      <c r="A49" s="4" t="s">
        <v>42</v>
      </c>
      <c r="B49" s="5">
        <v>2030</v>
      </c>
    </row>
    <row r="50" spans="1:2" s="10" customFormat="1" ht="16.5">
      <c r="A50" s="4" t="s">
        <v>43</v>
      </c>
      <c r="B50" s="5">
        <v>31397.76</v>
      </c>
    </row>
    <row r="51" spans="1:2" s="10" customFormat="1" ht="16.5">
      <c r="A51" s="4" t="s">
        <v>44</v>
      </c>
      <c r="B51" s="5">
        <v>12288.14</v>
      </c>
    </row>
    <row r="52" spans="1:2" s="10" customFormat="1" ht="16.5">
      <c r="A52" s="4" t="s">
        <v>45</v>
      </c>
      <c r="B52" s="5">
        <v>7226.29</v>
      </c>
    </row>
    <row r="53" spans="1:2" s="9" customFormat="1" ht="16.5">
      <c r="A53" s="4" t="s">
        <v>46</v>
      </c>
      <c r="B53" s="5">
        <v>7740</v>
      </c>
    </row>
    <row r="54" spans="1:2" s="9" customFormat="1" ht="16.5">
      <c r="A54" s="7" t="s">
        <v>47</v>
      </c>
      <c r="B54" s="8"/>
    </row>
    <row r="55" spans="1:2" s="9" customFormat="1" ht="16.5">
      <c r="A55" s="7" t="s">
        <v>48</v>
      </c>
      <c r="B55" s="8"/>
    </row>
    <row r="56" spans="1:2" s="9" customFormat="1" ht="16.5">
      <c r="A56" s="7" t="s">
        <v>49</v>
      </c>
      <c r="B56" s="8"/>
    </row>
    <row r="57" spans="1:2" ht="18.75">
      <c r="A57" s="11" t="s">
        <v>50</v>
      </c>
      <c r="B57" s="8">
        <f>SUM(B24,B29,B34,B38,B40)</f>
        <v>812909.08</v>
      </c>
    </row>
    <row r="58" ht="14.25"/>
    <row r="59" ht="14.25"/>
    <row r="60" ht="14.25"/>
    <row r="61" ht="14.25"/>
    <row r="62" ht="14.25"/>
    <row r="63" ht="14.25"/>
    <row r="64" ht="14.25"/>
    <row r="65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108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51</v>
      </c>
      <c r="C1" s="12" t="s">
        <v>52</v>
      </c>
      <c r="D1" s="12" t="s">
        <v>53</v>
      </c>
      <c r="E1" s="12" t="s">
        <v>54</v>
      </c>
    </row>
    <row r="2" spans="1:5" ht="15">
      <c r="A2" s="4" t="s">
        <v>55</v>
      </c>
      <c r="B2" s="5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4" t="s">
        <v>13</v>
      </c>
      <c r="B3" s="5"/>
      <c r="C3" s="13"/>
      <c r="D3" s="13"/>
      <c r="E3" s="13">
        <f t="shared" si="0"/>
        <v>0</v>
      </c>
    </row>
    <row r="4" spans="1:5" ht="15">
      <c r="A4" s="4" t="s">
        <v>14</v>
      </c>
      <c r="B4" s="5">
        <v>157377</v>
      </c>
      <c r="C4" s="13"/>
      <c r="D4" s="13">
        <v>157377</v>
      </c>
      <c r="E4" s="13">
        <f t="shared" si="0"/>
        <v>0</v>
      </c>
    </row>
    <row r="5" spans="1:5" ht="15">
      <c r="A5" s="4" t="s">
        <v>15</v>
      </c>
      <c r="B5" s="5"/>
      <c r="C5" s="13"/>
      <c r="D5" s="13"/>
      <c r="E5" s="13">
        <f t="shared" si="0"/>
        <v>0</v>
      </c>
    </row>
    <row r="6" spans="1:5" ht="15">
      <c r="A6" s="4" t="s">
        <v>16</v>
      </c>
      <c r="B6" s="5"/>
      <c r="C6" s="13"/>
      <c r="D6" s="13"/>
      <c r="E6" s="13">
        <f t="shared" si="0"/>
        <v>0</v>
      </c>
    </row>
    <row r="7" spans="1:5" ht="15">
      <c r="A7" s="4" t="s">
        <v>17</v>
      </c>
      <c r="B7" s="5"/>
      <c r="C7" s="13">
        <v>59625</v>
      </c>
      <c r="D7" s="13">
        <v>59625</v>
      </c>
      <c r="E7" s="13">
        <f t="shared" si="0"/>
        <v>0</v>
      </c>
    </row>
    <row r="8" spans="1:5" ht="15">
      <c r="A8" s="4" t="s">
        <v>22</v>
      </c>
      <c r="B8" s="5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4" t="s">
        <v>56</v>
      </c>
      <c r="B9" s="5"/>
      <c r="C9" s="13"/>
      <c r="D9" s="13"/>
      <c r="E9" s="13">
        <f t="shared" si="0"/>
        <v>0</v>
      </c>
    </row>
    <row r="10" spans="1:5" ht="15">
      <c r="A10" s="4" t="s">
        <v>27</v>
      </c>
      <c r="B10" s="5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4" t="s">
        <v>31</v>
      </c>
      <c r="B11" s="5">
        <v>44458.6</v>
      </c>
      <c r="C11" s="13"/>
      <c r="D11" s="13"/>
      <c r="E11" s="13">
        <f t="shared" si="0"/>
        <v>44458.6</v>
      </c>
    </row>
    <row r="12" spans="1:5" ht="15">
      <c r="A12" s="4" t="s">
        <v>33</v>
      </c>
      <c r="B12" s="5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4" t="s">
        <v>57</v>
      </c>
      <c r="B13" s="5">
        <v>47308.63</v>
      </c>
      <c r="C13" s="13"/>
      <c r="D13" s="13"/>
      <c r="E13" s="13">
        <f t="shared" si="0"/>
        <v>47308.63</v>
      </c>
    </row>
    <row r="14" spans="1:5" ht="15">
      <c r="A14" s="4" t="s">
        <v>48</v>
      </c>
      <c r="B14" s="5"/>
      <c r="C14" s="13"/>
      <c r="D14" s="13"/>
      <c r="E14" s="13">
        <f t="shared" si="0"/>
        <v>0</v>
      </c>
    </row>
    <row r="15" spans="1:5" ht="15">
      <c r="A15" s="4" t="s">
        <v>49</v>
      </c>
      <c r="B15" s="5"/>
      <c r="C15" s="13"/>
      <c r="D15" s="13"/>
      <c r="E15" s="13">
        <f t="shared" si="0"/>
        <v>0</v>
      </c>
    </row>
    <row r="16" spans="1:5" ht="15">
      <c r="A16" s="4" t="s">
        <v>50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58</v>
      </c>
      <c r="B20" s="6">
        <v>1334.34</v>
      </c>
    </row>
    <row r="21" spans="1:2" ht="12.75">
      <c r="A21" t="s">
        <v>59</v>
      </c>
      <c r="B21" s="6">
        <v>718</v>
      </c>
    </row>
    <row r="22" ht="12.75">
      <c r="B22" s="6">
        <f>SUM(B19:B21)</f>
        <v>18788.34</v>
      </c>
    </row>
    <row r="24" spans="1:6" ht="12.75">
      <c r="A24" s="12"/>
      <c r="B24" s="12" t="s">
        <v>60</v>
      </c>
      <c r="C24" s="12" t="s">
        <v>61</v>
      </c>
      <c r="D24" s="12" t="s">
        <v>62</v>
      </c>
      <c r="E24" s="12" t="s">
        <v>63</v>
      </c>
      <c r="F24" s="12" t="s">
        <v>64</v>
      </c>
    </row>
    <row r="25" spans="1:6" ht="15">
      <c r="A25" s="4" t="s">
        <v>55</v>
      </c>
      <c r="B25" s="5"/>
      <c r="C25" s="13"/>
      <c r="D25" s="13"/>
      <c r="E25" s="13"/>
      <c r="F25" s="14"/>
    </row>
    <row r="26" spans="1:6" ht="15">
      <c r="A26" s="4" t="s">
        <v>13</v>
      </c>
      <c r="B26" s="5"/>
      <c r="C26" s="13"/>
      <c r="D26" s="13"/>
      <c r="E26" s="13"/>
      <c r="F26" s="14"/>
    </row>
    <row r="27" spans="1:6" ht="15">
      <c r="A27" s="4" t="s">
        <v>14</v>
      </c>
      <c r="B27" s="5"/>
      <c r="C27" s="13"/>
      <c r="D27" s="13"/>
      <c r="E27" s="13"/>
      <c r="F27" s="14"/>
    </row>
    <row r="28" spans="1:6" ht="15">
      <c r="A28" s="4" t="s">
        <v>15</v>
      </c>
      <c r="B28" s="5"/>
      <c r="C28" s="13"/>
      <c r="D28" s="13">
        <v>164284</v>
      </c>
      <c r="E28" s="13"/>
      <c r="F28" s="14"/>
    </row>
    <row r="29" spans="1:6" ht="15">
      <c r="A29" s="4" t="s">
        <v>16</v>
      </c>
      <c r="B29" s="5"/>
      <c r="C29" s="13"/>
      <c r="D29" s="13"/>
      <c r="E29" s="13"/>
      <c r="F29" s="14"/>
    </row>
    <row r="30" spans="1:6" ht="15">
      <c r="A30" s="4" t="s">
        <v>17</v>
      </c>
      <c r="B30" s="5"/>
      <c r="C30" s="13"/>
      <c r="D30" s="13"/>
      <c r="E30" s="13"/>
      <c r="F30" s="14"/>
    </row>
    <row r="31" spans="1:6" ht="15">
      <c r="A31" s="4" t="s">
        <v>22</v>
      </c>
      <c r="B31" s="5"/>
      <c r="C31" s="13"/>
      <c r="D31" s="13"/>
      <c r="E31" s="13"/>
      <c r="F31" s="14"/>
    </row>
    <row r="32" spans="1:6" ht="15">
      <c r="A32" s="4" t="s">
        <v>56</v>
      </c>
      <c r="B32" s="5"/>
      <c r="C32" s="13"/>
      <c r="D32" s="13"/>
      <c r="E32" s="13"/>
      <c r="F32" s="14"/>
    </row>
    <row r="33" spans="1:6" ht="15">
      <c r="A33" s="4" t="s">
        <v>27</v>
      </c>
      <c r="B33" s="5"/>
      <c r="C33" s="13"/>
      <c r="D33" s="13"/>
      <c r="E33" s="13"/>
      <c r="F33" s="14"/>
    </row>
    <row r="34" spans="1:6" ht="15">
      <c r="A34" s="4" t="s">
        <v>31</v>
      </c>
      <c r="B34" s="5"/>
      <c r="C34" s="13"/>
      <c r="D34" s="13"/>
      <c r="E34" s="13"/>
      <c r="F34" s="14"/>
    </row>
    <row r="35" spans="1:6" ht="15">
      <c r="A35" s="4" t="s">
        <v>33</v>
      </c>
      <c r="B35" s="5">
        <v>5510.39</v>
      </c>
      <c r="C35" s="13"/>
      <c r="D35" s="13">
        <v>76368.96</v>
      </c>
      <c r="E35" s="13"/>
      <c r="F35" s="14"/>
    </row>
    <row r="36" spans="1:6" ht="15">
      <c r="A36" s="4" t="s">
        <v>57</v>
      </c>
      <c r="B36" s="5"/>
      <c r="C36" s="13"/>
      <c r="D36" s="13"/>
      <c r="E36" s="13"/>
      <c r="F36" s="14"/>
    </row>
    <row r="37" spans="1:6" ht="15">
      <c r="A37" s="4" t="s">
        <v>48</v>
      </c>
      <c r="B37" s="5"/>
      <c r="C37" s="13"/>
      <c r="D37" s="13"/>
      <c r="E37" s="13"/>
      <c r="F37" s="14"/>
    </row>
    <row r="38" spans="1:6" ht="15">
      <c r="A38" s="4" t="s">
        <v>49</v>
      </c>
      <c r="B38" s="5"/>
      <c r="C38" s="13"/>
      <c r="D38" s="13"/>
      <c r="E38" s="13"/>
      <c r="F38" s="14"/>
    </row>
    <row r="39" spans="1:6" ht="15">
      <c r="A39" s="4" t="s">
        <v>50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65</v>
      </c>
      <c r="B1" s="15"/>
      <c r="C1" s="16" t="s">
        <v>66</v>
      </c>
      <c r="D1" s="16"/>
      <c r="E1" s="16"/>
      <c r="F1" s="16"/>
    </row>
    <row r="2" spans="1:6" ht="15">
      <c r="A2" s="17" t="s">
        <v>67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68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69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70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71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72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73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74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75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76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77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78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79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80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81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82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83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84</v>
      </c>
      <c r="B23" s="15"/>
      <c r="C23" s="21" t="s">
        <v>85</v>
      </c>
      <c r="D23" s="16"/>
      <c r="E23" s="16"/>
      <c r="F23" s="16"/>
    </row>
    <row r="24" spans="1:6" ht="15">
      <c r="A24" s="17" t="s">
        <v>86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87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88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89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71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90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73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91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92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93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94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95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96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77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97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98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99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100</v>
      </c>
    </row>
    <row r="46" spans="1:3" ht="15">
      <c r="A46" s="17" t="s">
        <v>101</v>
      </c>
      <c r="B46" s="17">
        <v>621860</v>
      </c>
      <c r="C46" s="22">
        <v>222.72</v>
      </c>
    </row>
    <row r="47" spans="1:3" ht="15">
      <c r="A47" s="17" t="s">
        <v>102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2019-05-13T10:32:01Z</cp:lastPrinted>
  <dcterms:modified xsi:type="dcterms:W3CDTF">2019-05-24T09:17:19Z</dcterms:modified>
  <cp:category/>
  <cp:version/>
  <cp:contentType/>
  <cp:contentStatus/>
  <cp:revision>27</cp:revision>
</cp:coreProperties>
</file>