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<sst xmlns="http://schemas.openxmlformats.org/spreadsheetml/2006/main" count="114" uniqueCount="82">
  <si>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</si>
  <si>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</si>
  <si>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</si>
  <si>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</si>
  <si>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</si>
  <si>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</si>
  <si>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</si>
  <si>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</si>
  <si>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</si>
  <si>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</si>
  <si>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19.12.2019.године</t>
  </si>
  <si>
    <t xml:space="preserve">Извршена плаћања у складу са доспелим обавезама и расположивим </t>
  </si>
  <si>
    <t>средствима на дан 19.12.2019.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</si>
  <si>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</si>
  <si>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</si>
  <si>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</si>
  <si>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</si>
  <si>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</si>
  <si>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</si>
  <si>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</si>
  <si>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</si>
  <si>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</si>
  <si>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Eco trade BG doo Nis</t>
  </si>
  <si>
    <t>Medicinski depo plus doo Novi Sad</t>
  </si>
  <si>
    <t>Остали директни и индиректни трошкови у стоматолошкој зз</t>
  </si>
  <si>
    <t>Phoenix pharma doo Beograd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</si>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</sst>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3">
      <selection activeCell="B38" sqref="B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1537728.55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18019.2</v>
      </c>
    </row>
    <row r="14" spans="1:2" ht="16.5">
      <c r="A14" s="4" t="s">
        <v>10</v>
      </c>
      <c r="B14" s="5">
        <f>B6+B7+B8+B9+B10+B11+B12-B13</f>
        <v>1519709.35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SUM(B29:B30)</f>
        <v>10200</v>
      </c>
    </row>
    <row r="29" spans="1:2" s="9" customFormat="1" ht="16.5">
      <c r="A29" s="4" t="s">
        <v>22</v>
      </c>
      <c r="B29" s="5">
        <v>9528</v>
      </c>
    </row>
    <row r="30" spans="1:2" s="9" customFormat="1" ht="16.5">
      <c r="A30" s="4" t="s">
        <v>23</v>
      </c>
      <c r="B30" s="5">
        <v>672</v>
      </c>
    </row>
    <row r="31" spans="1:2" s="9" customFormat="1" ht="16.5">
      <c r="A31" s="7" t="s">
        <v>24</v>
      </c>
      <c r="B31" s="8">
        <f>SUM(B32:B33)</f>
        <v>7819.2</v>
      </c>
    </row>
    <row r="32" spans="1:2" s="9" customFormat="1" ht="16.5">
      <c r="A32" s="4" t="s">
        <v>23</v>
      </c>
      <c r="B32" s="5">
        <v>7448</v>
      </c>
    </row>
    <row r="33" spans="1:2" s="9" customFormat="1" ht="16.5">
      <c r="A33" s="4" t="s">
        <v>25</v>
      </c>
      <c r="B33" s="5">
        <v>371.2</v>
      </c>
    </row>
    <row r="34" spans="1:2" s="9" customFormat="1" ht="16.5">
      <c r="A34" s="7" t="s">
        <v>26</v>
      </c>
      <c r="B34" s="8"/>
    </row>
    <row r="35" spans="1:2" s="9" customFormat="1" ht="16.5">
      <c r="A35" s="7" t="s">
        <v>27</v>
      </c>
      <c r="B35" s="8"/>
    </row>
    <row r="36" spans="1:2" s="9" customFormat="1" ht="16.5">
      <c r="A36" s="7" t="s">
        <v>28</v>
      </c>
      <c r="B36" s="8"/>
    </row>
    <row r="37" spans="1:2" ht="18.75">
      <c r="A37" s="10" t="s">
        <v>29</v>
      </c>
      <c r="B37" s="8">
        <f>SUM(B28,B31)</f>
        <v>18019.2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4" t="s">
        <v>34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35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36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27</v>
      </c>
      <c r="B14" s="5"/>
      <c r="C14" s="12"/>
      <c r="D14" s="12"/>
      <c r="E14" s="12">
        <f t="shared" si="0"/>
        <v>0</v>
      </c>
    </row>
    <row r="15" spans="1:5" ht="15">
      <c r="A15" s="4" t="s">
        <v>28</v>
      </c>
      <c r="B15" s="5"/>
      <c r="C15" s="12"/>
      <c r="D15" s="12"/>
      <c r="E15" s="12">
        <f t="shared" si="0"/>
        <v>0</v>
      </c>
    </row>
    <row r="16" spans="1:5" ht="15">
      <c r="A16" s="4" t="s">
        <v>29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37</v>
      </c>
      <c r="B20" s="6">
        <v>1334.34</v>
      </c>
    </row>
    <row r="21" spans="1:2" ht="12.75">
      <c r="A21" t="s">
        <v>38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4" t="s">
        <v>34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35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36</v>
      </c>
      <c r="B36" s="5"/>
      <c r="C36" s="12"/>
      <c r="D36" s="12"/>
      <c r="E36" s="12"/>
      <c r="F36" s="13"/>
    </row>
    <row r="37" spans="1:6" ht="15">
      <c r="A37" s="4" t="s">
        <v>27</v>
      </c>
      <c r="B37" s="5"/>
      <c r="C37" s="12"/>
      <c r="D37" s="12"/>
      <c r="E37" s="12"/>
      <c r="F37" s="13"/>
    </row>
    <row r="38" spans="1:6" ht="15">
      <c r="A38" s="4" t="s">
        <v>28</v>
      </c>
      <c r="B38" s="5"/>
      <c r="C38" s="12"/>
      <c r="D38" s="12"/>
      <c r="E38" s="12"/>
      <c r="F38" s="13"/>
    </row>
    <row r="39" spans="1:6" ht="15">
      <c r="A39" s="4" t="s">
        <v>29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2019-12-20T07:01:27Z</dcterms:modified>
  <cp:category/>
  <cp:version/>
  <cp:contentType/>
  <cp:contentStatus/>
  <cp:revision>182</cp:revision>
</cp:coreProperties>
</file>