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<sst xmlns="http://schemas.openxmlformats.org/spreadsheetml/2006/main" count="119" uniqueCount="88">
  <si>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</si>
  <si>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</si>
  <si>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</si>
  <si>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</si>
  <si>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</si>
  <si>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</si>
  <si>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</si>
  <si>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</si>
  <si>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</si>
  <si>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</si>
  <si>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25.05.2020.године</t>
  </si>
  <si>
    <t xml:space="preserve">Извршена плаћања у складу са доспелим обавезама и расположивим </t>
  </si>
  <si>
    <t>средствима на дан 25.05.2020.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</si>
  <si>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</si>
  <si>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</si>
  <si>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</si>
  <si>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</si>
  <si>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</si>
  <si>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</si>
  <si>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Interlab exim doo Beograd</t>
  </si>
  <si>
    <t>Medinic doo Beograd</t>
  </si>
  <si>
    <t>Velebit doo Novi Sad</t>
  </si>
  <si>
    <t>Eco trade BG doo Nis</t>
  </si>
  <si>
    <t>Promedia doo Kikinda</t>
  </si>
  <si>
    <t>Medicom doo Sabac</t>
  </si>
  <si>
    <t>Medicinski depo plus doo Novi Sad</t>
  </si>
  <si>
    <t>Medi labor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</si>
  <si>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</si>
  <si>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</si>
  <si>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</si>
  <si>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</si>
  <si>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Phoenix pharma doo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</si>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</sst>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3">
      <selection activeCell="B43" sqref="B4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1113726.93</v>
      </c>
    </row>
    <row r="7" spans="1:2" ht="16.5">
      <c r="A7" s="4" t="s">
        <v>3</v>
      </c>
      <c r="B7" s="5">
        <v>146651.28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151551.78</v>
      </c>
    </row>
    <row r="14" spans="1:2" ht="16.5">
      <c r="A14" s="4" t="s">
        <v>10</v>
      </c>
      <c r="B14" s="5">
        <f>B6+B7+B8+B9+B10+B11+B12-B13</f>
        <v>1108826.43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>
        <f>SUM(B26:B33)</f>
        <v>146651.28</v>
      </c>
    </row>
    <row r="26" spans="1:2" s="9" customFormat="1" ht="16.5">
      <c r="A26" s="4" t="s">
        <v>19</v>
      </c>
      <c r="B26" s="5">
        <v>25803.59</v>
      </c>
    </row>
    <row r="27" spans="1:2" s="9" customFormat="1" ht="16.5">
      <c r="A27" s="4" t="s">
        <v>20</v>
      </c>
      <c r="B27" s="5">
        <v>24491.35</v>
      </c>
    </row>
    <row r="28" spans="1:2" s="9" customFormat="1" ht="16.5">
      <c r="A28" s="4" t="s">
        <v>21</v>
      </c>
      <c r="B28" s="5">
        <v>5040</v>
      </c>
    </row>
    <row r="29" spans="1:2" s="9" customFormat="1" ht="16.5">
      <c r="A29" s="4" t="s">
        <v>22</v>
      </c>
      <c r="B29" s="5">
        <v>28848</v>
      </c>
    </row>
    <row r="30" spans="1:2" s="9" customFormat="1" ht="16.5">
      <c r="A30" s="4" t="s">
        <v>23</v>
      </c>
      <c r="B30" s="5">
        <v>36600</v>
      </c>
    </row>
    <row r="31" spans="1:2" s="9" customFormat="1" ht="16.5">
      <c r="A31" s="4" t="s">
        <v>24</v>
      </c>
      <c r="B31" s="5">
        <v>8463.02</v>
      </c>
    </row>
    <row r="32" spans="1:2" s="9" customFormat="1" ht="16.5">
      <c r="A32" s="4" t="s">
        <v>25</v>
      </c>
      <c r="B32" s="5">
        <v>16625.32</v>
      </c>
    </row>
    <row r="33" spans="1:2" s="9" customFormat="1" ht="16.5">
      <c r="A33" s="4" t="s">
        <v>26</v>
      </c>
      <c r="B33" s="5">
        <v>780</v>
      </c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s="9" customFormat="1" ht="16.5">
      <c r="A37" s="7" t="s">
        <v>30</v>
      </c>
      <c r="B37" s="8">
        <f>SUM(B38)</f>
        <v>4900.5</v>
      </c>
    </row>
    <row r="38" spans="1:2" s="9" customFormat="1" ht="16.5">
      <c r="A38" s="4" t="s">
        <v>31</v>
      </c>
      <c r="B38" s="5">
        <v>4900.5</v>
      </c>
    </row>
    <row r="39" spans="1:2" s="9" customFormat="1" ht="16.5">
      <c r="A39" s="7" t="s">
        <v>32</v>
      </c>
      <c r="B39" s="8"/>
    </row>
    <row r="40" spans="1:2" s="9" customFormat="1" ht="16.5">
      <c r="A40" s="7" t="s">
        <v>33</v>
      </c>
      <c r="B40" s="8"/>
    </row>
    <row r="41" spans="1:2" s="9" customFormat="1" ht="16.5">
      <c r="A41" s="7" t="s">
        <v>34</v>
      </c>
      <c r="B41" s="8"/>
    </row>
    <row r="42" spans="1:2" ht="18.75">
      <c r="A42" s="10" t="s">
        <v>35</v>
      </c>
      <c r="B42" s="8">
        <f>SUM(B25,B37)</f>
        <v>151551.78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36</v>
      </c>
      <c r="C1" s="11" t="s">
        <v>37</v>
      </c>
      <c r="D1" s="11" t="s">
        <v>38</v>
      </c>
      <c r="E1" s="11" t="s">
        <v>39</v>
      </c>
    </row>
    <row r="2" spans="1:5" ht="15">
      <c r="A2" s="4" t="s">
        <v>40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41</v>
      </c>
      <c r="B9" s="5"/>
      <c r="C9" s="12"/>
      <c r="D9" s="12"/>
      <c r="E9" s="12">
        <f t="shared" si="0"/>
        <v>0</v>
      </c>
    </row>
    <row r="10" spans="1:5" ht="15">
      <c r="A10" s="4" t="s">
        <v>27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28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29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42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33</v>
      </c>
      <c r="B14" s="5"/>
      <c r="C14" s="12"/>
      <c r="D14" s="12"/>
      <c r="E14" s="12">
        <f t="shared" si="0"/>
        <v>0</v>
      </c>
    </row>
    <row r="15" spans="1:5" ht="15">
      <c r="A15" s="4" t="s">
        <v>34</v>
      </c>
      <c r="B15" s="5"/>
      <c r="C15" s="12"/>
      <c r="D15" s="12"/>
      <c r="E15" s="12">
        <f t="shared" si="0"/>
        <v>0</v>
      </c>
    </row>
    <row r="16" spans="1:5" ht="15">
      <c r="A16" s="4" t="s">
        <v>35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43</v>
      </c>
      <c r="B20" s="6">
        <v>1334.34</v>
      </c>
    </row>
    <row r="21" spans="1:2" ht="12.75">
      <c r="A21" t="s">
        <v>44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45</v>
      </c>
      <c r="C24" s="11" t="s">
        <v>46</v>
      </c>
      <c r="D24" s="11" t="s">
        <v>47</v>
      </c>
      <c r="E24" s="11" t="s">
        <v>48</v>
      </c>
      <c r="F24" s="11" t="s">
        <v>49</v>
      </c>
    </row>
    <row r="25" spans="1:6" ht="15">
      <c r="A25" s="4" t="s">
        <v>40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41</v>
      </c>
      <c r="B32" s="5"/>
      <c r="C32" s="12"/>
      <c r="D32" s="12"/>
      <c r="E32" s="12"/>
      <c r="F32" s="13"/>
    </row>
    <row r="33" spans="1:6" ht="15">
      <c r="A33" s="4" t="s">
        <v>27</v>
      </c>
      <c r="B33" s="5"/>
      <c r="C33" s="12"/>
      <c r="D33" s="12"/>
      <c r="E33" s="12"/>
      <c r="F33" s="13"/>
    </row>
    <row r="34" spans="1:6" ht="15">
      <c r="A34" s="4" t="s">
        <v>28</v>
      </c>
      <c r="B34" s="5"/>
      <c r="C34" s="12"/>
      <c r="D34" s="12"/>
      <c r="E34" s="12"/>
      <c r="F34" s="13"/>
    </row>
    <row r="35" spans="1:6" ht="15">
      <c r="A35" s="4" t="s">
        <v>29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42</v>
      </c>
      <c r="B36" s="5"/>
      <c r="C36" s="12"/>
      <c r="D36" s="12"/>
      <c r="E36" s="12"/>
      <c r="F36" s="13"/>
    </row>
    <row r="37" spans="1:6" ht="15">
      <c r="A37" s="4" t="s">
        <v>33</v>
      </c>
      <c r="B37" s="5"/>
      <c r="C37" s="12"/>
      <c r="D37" s="12"/>
      <c r="E37" s="12"/>
      <c r="F37" s="13"/>
    </row>
    <row r="38" spans="1:6" ht="15">
      <c r="A38" s="4" t="s">
        <v>34</v>
      </c>
      <c r="B38" s="5"/>
      <c r="C38" s="12"/>
      <c r="D38" s="12"/>
      <c r="E38" s="12"/>
      <c r="F38" s="13"/>
    </row>
    <row r="39" spans="1:6" ht="15">
      <c r="A39" s="4" t="s">
        <v>35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50</v>
      </c>
      <c r="B1" s="14"/>
      <c r="C1" s="15" t="s">
        <v>51</v>
      </c>
      <c r="D1" s="15"/>
      <c r="E1" s="15"/>
      <c r="F1" s="15"/>
    </row>
    <row r="2" spans="1:6" ht="15">
      <c r="A2" s="16" t="s">
        <v>52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69</v>
      </c>
      <c r="B23" s="14"/>
      <c r="C23" s="20" t="s">
        <v>70</v>
      </c>
      <c r="D23" s="15"/>
      <c r="E23" s="15"/>
      <c r="F23" s="15"/>
    </row>
    <row r="24" spans="1:6" ht="15">
      <c r="A24" s="16" t="s">
        <v>71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85</v>
      </c>
    </row>
    <row r="46" spans="1:3" ht="15">
      <c r="A46" s="16" t="s">
        <v>86</v>
      </c>
      <c r="B46" s="16">
        <v>621860</v>
      </c>
      <c r="C46" s="21">
        <v>222.72</v>
      </c>
    </row>
    <row r="47" spans="1:3" ht="15">
      <c r="A47" s="16" t="s">
        <v>87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2020-05-26T06:18:55Z</dcterms:modified>
  <cp:category/>
  <cp:version/>
  <cp:contentType/>
  <cp:contentStatus/>
  <cp:revision>293</cp:revision>
</cp:coreProperties>
</file>