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<sst xmlns="http://schemas.openxmlformats.org/spreadsheetml/2006/main" count="121" uniqueCount="90">
  <si>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</si>
  <si>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</si>
  <si>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</si>
  <si>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</si>
  <si>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</si>
  <si>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</si>
  <si>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</si>
  <si>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</si>
  <si>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</si>
  <si>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</si>
  <si>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16.11.2020.године</t>
  </si>
  <si>
    <t xml:space="preserve">Извршена плаћања у складу са доспелим обавезама и расположивим </t>
  </si>
  <si>
    <t>средствима на дан 16.11.2020.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</si>
  <si>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</si>
  <si>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</si>
  <si>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</si>
  <si>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</si>
  <si>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</si>
  <si>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</si>
  <si>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</si>
  <si>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Vega doo Valjevo</t>
  </si>
  <si>
    <t>Farmalogist doo Beograd</t>
  </si>
  <si>
    <t>Санитетски потрошни материјал</t>
  </si>
  <si>
    <t>Interlab Exim doo Beograd</t>
  </si>
  <si>
    <t>Promedia doo Kikinda</t>
  </si>
  <si>
    <t>Velebit doo Novi Sad</t>
  </si>
  <si>
    <t>Medi labor doo Novi Sad</t>
  </si>
  <si>
    <t>Medinic doo Beograd</t>
  </si>
  <si>
    <t>Medicinski depo plus doo Novi Sad</t>
  </si>
  <si>
    <t>Енергенти</t>
  </si>
  <si>
    <t>RCM doo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</si>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</sst>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3">
      <selection activeCell="B45" sqref="B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1420905.43</v>
      </c>
    </row>
    <row r="7" spans="1:2" ht="16.5">
      <c r="A7" s="4" t="s">
        <v>3</v>
      </c>
      <c r="B7" s="6">
        <v>3964034.48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43750</v>
      </c>
    </row>
    <row r="13" spans="1:2" ht="16.5">
      <c r="A13" s="4" t="s">
        <v>9</v>
      </c>
      <c r="B13" s="6">
        <v>4297729.15</v>
      </c>
    </row>
    <row r="14" spans="1:2" ht="16.5">
      <c r="A14" s="4" t="s">
        <v>10</v>
      </c>
      <c r="B14" s="5">
        <f>B6+B7+B8+B9+B10+B11+B12-B13</f>
        <v>1130960.7599999998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3966648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134879.5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f>SUM(B27:B28)</f>
        <v>41136.48</v>
      </c>
    </row>
    <row r="27" spans="1:2" s="9" customFormat="1" ht="16.5">
      <c r="A27" s="7" t="s">
        <v>20</v>
      </c>
      <c r="B27" s="6">
        <v>26600.31</v>
      </c>
    </row>
    <row r="28" spans="1:2" s="9" customFormat="1" ht="16.5">
      <c r="A28" s="7" t="s">
        <v>21</v>
      </c>
      <c r="B28" s="6">
        <v>14536.17</v>
      </c>
    </row>
    <row r="29" spans="1:2" s="9" customFormat="1" ht="16.5">
      <c r="A29" s="4" t="s">
        <v>22</v>
      </c>
      <c r="B29" s="5">
        <f>SUM(B30:B35)</f>
        <v>78051.55</v>
      </c>
    </row>
    <row r="30" spans="1:2" s="9" customFormat="1" ht="16.5">
      <c r="A30" s="7" t="s">
        <v>23</v>
      </c>
      <c r="B30" s="6">
        <v>15060</v>
      </c>
    </row>
    <row r="31" spans="1:2" s="9" customFormat="1" ht="16.5">
      <c r="A31" s="7" t="s">
        <v>24</v>
      </c>
      <c r="B31" s="6">
        <v>36600</v>
      </c>
    </row>
    <row r="32" spans="1:2" s="9" customFormat="1" ht="16.5">
      <c r="A32" s="7" t="s">
        <v>25</v>
      </c>
      <c r="B32" s="6">
        <v>9600</v>
      </c>
    </row>
    <row r="33" spans="1:2" s="9" customFormat="1" ht="16.5">
      <c r="A33" s="7" t="s">
        <v>26</v>
      </c>
      <c r="B33" s="6">
        <v>2892</v>
      </c>
    </row>
    <row r="34" spans="1:2" s="9" customFormat="1" ht="16.5">
      <c r="A34" s="7" t="s">
        <v>27</v>
      </c>
      <c r="B34" s="6">
        <v>9528.75</v>
      </c>
    </row>
    <row r="35" spans="1:2" s="9" customFormat="1" ht="16.5">
      <c r="A35" s="7" t="s">
        <v>28</v>
      </c>
      <c r="B35" s="6">
        <v>4370.8</v>
      </c>
    </row>
    <row r="36" spans="1:2" s="9" customFormat="1" ht="16.5">
      <c r="A36" s="4" t="s">
        <v>29</v>
      </c>
      <c r="B36" s="5">
        <f>SUM(B37)</f>
        <v>77013.62</v>
      </c>
    </row>
    <row r="37" spans="1:2" s="9" customFormat="1" ht="16.5">
      <c r="A37" s="7" t="s">
        <v>30</v>
      </c>
      <c r="B37" s="6">
        <v>77013.62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/>
    </row>
    <row r="44" spans="1:2" ht="18.75">
      <c r="A44" s="10" t="s">
        <v>37</v>
      </c>
      <c r="B44" s="5">
        <f>SUM(B20,B26,B29,B36,B23)</f>
        <v>4297729.15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7" t="s">
        <v>42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22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43</v>
      </c>
      <c r="B9" s="6"/>
      <c r="C9" s="12"/>
      <c r="D9" s="12"/>
      <c r="E9" s="12">
        <f t="shared" si="0"/>
        <v>0</v>
      </c>
    </row>
    <row r="10" spans="1:5" ht="15">
      <c r="A10" s="7" t="s">
        <v>29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31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32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35</v>
      </c>
      <c r="B14" s="6"/>
      <c r="C14" s="12"/>
      <c r="D14" s="12"/>
      <c r="E14" s="12">
        <f t="shared" si="0"/>
        <v>0</v>
      </c>
    </row>
    <row r="15" spans="1:5" ht="15">
      <c r="A15" s="7" t="s">
        <v>36</v>
      </c>
      <c r="B15" s="6"/>
      <c r="C15" s="12"/>
      <c r="D15" s="12"/>
      <c r="E15" s="12">
        <f t="shared" si="0"/>
        <v>0</v>
      </c>
    </row>
    <row r="16" spans="1:5" ht="15">
      <c r="A16" s="7" t="s">
        <v>37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7" t="s">
        <v>42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22</v>
      </c>
      <c r="B31" s="6"/>
      <c r="C31" s="12"/>
      <c r="D31" s="12"/>
      <c r="E31" s="12"/>
      <c r="F31" s="13"/>
    </row>
    <row r="32" spans="1:6" ht="15">
      <c r="A32" s="7" t="s">
        <v>43</v>
      </c>
      <c r="B32" s="6"/>
      <c r="C32" s="12"/>
      <c r="D32" s="12"/>
      <c r="E32" s="12"/>
      <c r="F32" s="13"/>
    </row>
    <row r="33" spans="1:6" ht="15">
      <c r="A33" s="7" t="s">
        <v>29</v>
      </c>
      <c r="B33" s="6"/>
      <c r="C33" s="12"/>
      <c r="D33" s="12"/>
      <c r="E33" s="12"/>
      <c r="F33" s="13"/>
    </row>
    <row r="34" spans="1:6" ht="15">
      <c r="A34" s="7" t="s">
        <v>31</v>
      </c>
      <c r="B34" s="6"/>
      <c r="C34" s="12"/>
      <c r="D34" s="12"/>
      <c r="E34" s="12"/>
      <c r="F34" s="13"/>
    </row>
    <row r="35" spans="1:6" ht="15">
      <c r="A35" s="7" t="s">
        <v>32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44</v>
      </c>
      <c r="B36" s="6"/>
      <c r="C36" s="12"/>
      <c r="D36" s="12"/>
      <c r="E36" s="12"/>
      <c r="F36" s="13"/>
    </row>
    <row r="37" spans="1:6" ht="15">
      <c r="A37" s="7" t="s">
        <v>35</v>
      </c>
      <c r="B37" s="6"/>
      <c r="C37" s="12"/>
      <c r="D37" s="12"/>
      <c r="E37" s="12"/>
      <c r="F37" s="13"/>
    </row>
    <row r="38" spans="1:6" ht="15">
      <c r="A38" s="7" t="s">
        <v>36</v>
      </c>
      <c r="B38" s="6"/>
      <c r="C38" s="12"/>
      <c r="D38" s="12"/>
      <c r="E38" s="12"/>
      <c r="F38" s="13"/>
    </row>
    <row r="39" spans="1:6" ht="15">
      <c r="A39" s="7" t="s">
        <v>37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2020-11-17T07:03:46Z</dcterms:modified>
  <cp:category/>
  <cp:version/>
  <cp:contentType/>
  <cp:contentStatus/>
  <cp:revision>432</cp:revision>
</cp:coreProperties>
</file>